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geonames\dox\"/>
    </mc:Choice>
  </mc:AlternateContent>
  <bookViews>
    <workbookView xWindow="0" yWindow="465" windowWidth="28800" windowHeight="1651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" i="1"/>
  <c r="J12" i="1"/>
  <c r="J28" i="1"/>
  <c r="J17" i="1"/>
  <c r="J20" i="1"/>
  <c r="J4" i="1"/>
  <c r="J30" i="1"/>
  <c r="J5" i="1"/>
  <c r="J2" i="1"/>
  <c r="J18" i="1"/>
  <c r="J6" i="1"/>
  <c r="J7" i="1"/>
  <c r="J8" i="1"/>
  <c r="J24" i="1"/>
  <c r="J19" i="1"/>
  <c r="J34" i="1"/>
  <c r="J31" i="1"/>
  <c r="J21" i="1"/>
  <c r="J13" i="1"/>
  <c r="J14" i="1"/>
  <c r="J9" i="1"/>
  <c r="J10" i="1"/>
  <c r="J11" i="1"/>
  <c r="J22" i="1"/>
  <c r="J15" i="1"/>
  <c r="J25" i="1"/>
  <c r="J32" i="1"/>
  <c r="J26" i="1"/>
  <c r="J23" i="1"/>
  <c r="J27" i="1"/>
  <c r="J35" i="1"/>
  <c r="J16" i="1"/>
  <c r="J33" i="1"/>
</calcChain>
</file>

<file path=xl/sharedStrings.xml><?xml version="1.0" encoding="utf-8"?>
<sst xmlns="http://schemas.openxmlformats.org/spreadsheetml/2006/main" count="295" uniqueCount="193">
  <si>
    <t>Current name</t>
  </si>
  <si>
    <t>FID</t>
  </si>
  <si>
    <t>State</t>
  </si>
  <si>
    <t>County or equivalent</t>
  </si>
  <si>
    <t>Latitude</t>
  </si>
  <si>
    <t>Longitude</t>
  </si>
  <si>
    <t>Map link</t>
  </si>
  <si>
    <t>Candidate 1</t>
  </si>
  <si>
    <t>Candidate 2</t>
  </si>
  <si>
    <t>Candidate 3</t>
  </si>
  <si>
    <t>Candidate 4</t>
  </si>
  <si>
    <t>Candidate 5</t>
  </si>
  <si>
    <t>Pending BGN proposals</t>
  </si>
  <si>
    <t>Squaw Creek</t>
  </si>
  <si>
    <t>Willow Spring</t>
  </si>
  <si>
    <t>Squaw Mountain</t>
  </si>
  <si>
    <t>Squaw Peak</t>
  </si>
  <si>
    <t>Squaw Tit</t>
  </si>
  <si>
    <t>Colorado River</t>
  </si>
  <si>
    <t>Little Squaw Creek</t>
  </si>
  <si>
    <t>North Fork Squaw Creek</t>
  </si>
  <si>
    <t>Squaw Butte</t>
  </si>
  <si>
    <t>Squaw Flat</t>
  </si>
  <si>
    <t>Black Canyon</t>
  </si>
  <si>
    <t>Mud Spring</t>
  </si>
  <si>
    <t>Lake Mohave</t>
  </si>
  <si>
    <t>Eldorado Mountains</t>
  </si>
  <si>
    <t>Black Ridge</t>
  </si>
  <si>
    <t>Squaw Point</t>
  </si>
  <si>
    <t>Devils Elbow</t>
  </si>
  <si>
    <t>Big Squaw Valley</t>
  </si>
  <si>
    <t>Little Squaw Valley</t>
  </si>
  <si>
    <t>Humboldt County</t>
  </si>
  <si>
    <t>Rock Creek</t>
  </si>
  <si>
    <t>Peavine Creek</t>
  </si>
  <si>
    <t>Squaw Valley</t>
  </si>
  <si>
    <t>Squaw Valley Creek</t>
  </si>
  <si>
    <t>Willow Creek</t>
  </si>
  <si>
    <t>Box Canyon</t>
  </si>
  <si>
    <t>Chicken Creek</t>
  </si>
  <si>
    <t>Wilder Creek</t>
  </si>
  <si>
    <t>Squaw Tit Butte</t>
  </si>
  <si>
    <t>West Squaw Creek</t>
  </si>
  <si>
    <t>Nevada</t>
  </si>
  <si>
    <t>Washoe County</t>
  </si>
  <si>
    <t>New Spring</t>
  </si>
  <si>
    <t>Wood Road Reservoirs</t>
  </si>
  <si>
    <t>Granite Mountain</t>
  </si>
  <si>
    <t>Lower Post Corral Spring</t>
  </si>
  <si>
    <t>Trail Canyon Spring Number One</t>
  </si>
  <si>
    <t>East Squaw Creek</t>
  </si>
  <si>
    <t>Elko County</t>
  </si>
  <si>
    <t>Wally Spring</t>
  </si>
  <si>
    <t>Goshute Valley</t>
  </si>
  <si>
    <t>Pequop Mountains</t>
  </si>
  <si>
    <t>Rocky Point</t>
  </si>
  <si>
    <t>Summit Spring</t>
  </si>
  <si>
    <t>Sonoma Lake</t>
  </si>
  <si>
    <t>Broad Gulch Creek</t>
  </si>
  <si>
    <t>Robber Creek</t>
  </si>
  <si>
    <t>Pershing County</t>
  </si>
  <si>
    <t>Home Creek</t>
  </si>
  <si>
    <t>Goldbanks Hills</t>
  </si>
  <si>
    <t>Lander County</t>
  </si>
  <si>
    <t>Cooks Creek</t>
  </si>
  <si>
    <t>Crescent Valley</t>
  </si>
  <si>
    <t>Dry Hill Spring</t>
  </si>
  <si>
    <t>Elder Creek</t>
  </si>
  <si>
    <t>Rocky Pass</t>
  </si>
  <si>
    <t>Mineral County</t>
  </si>
  <si>
    <t>Rose Creek Reservoir</t>
  </si>
  <si>
    <t>Mount Grant</t>
  </si>
  <si>
    <t>Navy Beach</t>
  </si>
  <si>
    <t>Wassuk Range</t>
  </si>
  <si>
    <t>Lapon Meadows</t>
  </si>
  <si>
    <t>Thousand Springs</t>
  </si>
  <si>
    <t>Owyhee Bluffs</t>
  </si>
  <si>
    <t>Frazer Field</t>
  </si>
  <si>
    <t>Oregon Flat</t>
  </si>
  <si>
    <t>Pole Creek Ridge</t>
  </si>
  <si>
    <t>Squaw Creek Valley</t>
  </si>
  <si>
    <t>Deep Hole Spring</t>
  </si>
  <si>
    <t>Bloody Point</t>
  </si>
  <si>
    <t>Dry Creek</t>
  </si>
  <si>
    <t>Big Sawmill Canyon</t>
  </si>
  <si>
    <t>Gerlach Spring</t>
  </si>
  <si>
    <t>Rock Springs</t>
  </si>
  <si>
    <t>Dixie Creek</t>
  </si>
  <si>
    <t>Crane Springs</t>
  </si>
  <si>
    <t>Crane Springs Canyon</t>
  </si>
  <si>
    <t>Cissillini Canyon</t>
  </si>
  <si>
    <t>Squaw Peaks</t>
  </si>
  <si>
    <t>Clark County</t>
  </si>
  <si>
    <t>Fenlon Bend Cove</t>
  </si>
  <si>
    <t>Daisy Creek</t>
  </si>
  <si>
    <t>Wild Range Canyon</t>
  </si>
  <si>
    <t>Lone Canyon</t>
  </si>
  <si>
    <t>Fish Creek Mountains</t>
  </si>
  <si>
    <t>Jersey Summit</t>
  </si>
  <si>
    <t>Scraper Springs Creek</t>
  </si>
  <si>
    <t>Frazer Creek</t>
  </si>
  <si>
    <t>Hot Lake</t>
  </si>
  <si>
    <t>West Spring</t>
  </si>
  <si>
    <t>Independence Valley</t>
  </si>
  <si>
    <t>Chicken Spring</t>
  </si>
  <si>
    <t>Santa Renia Fields</t>
  </si>
  <si>
    <t>Alkali Springs</t>
  </si>
  <si>
    <t>Tuscarora Mountains</t>
  </si>
  <si>
    <t>Antelope Draw</t>
  </si>
  <si>
    <t>Squaw Hills</t>
  </si>
  <si>
    <t>Nye County</t>
  </si>
  <si>
    <t>Jumbled Rock Gulch</t>
  </si>
  <si>
    <t>Chaos Creek</t>
  </si>
  <si>
    <t>Middle Fork Chaos Creek</t>
  </si>
  <si>
    <t>South Fork Chaos Creek</t>
  </si>
  <si>
    <t>North Fork Cabin Creek</t>
  </si>
  <si>
    <t>Squaw Knoll</t>
  </si>
  <si>
    <t>Lincoln County</t>
  </si>
  <si>
    <t>Craw Creek</t>
  </si>
  <si>
    <t>Cedar Flat</t>
  </si>
  <si>
    <t>Fairween Spring</t>
  </si>
  <si>
    <t>Lake Valley</t>
  </si>
  <si>
    <t>Divide Reservoir</t>
  </si>
  <si>
    <t>White Pine County</t>
  </si>
  <si>
    <t>Murry Creek</t>
  </si>
  <si>
    <t>Robinson Canyon</t>
  </si>
  <si>
    <t>Gleason Creek</t>
  </si>
  <si>
    <t>Ely Warm Springs</t>
  </si>
  <si>
    <t>Watson Spring</t>
  </si>
  <si>
    <t>Freds Field</t>
  </si>
  <si>
    <t>Lucky Boy Pass</t>
  </si>
  <si>
    <t>Cory Peak</t>
  </si>
  <si>
    <t>Fletcher Spring</t>
  </si>
  <si>
    <t>Ridge Top Spring</t>
  </si>
  <si>
    <t>Sonoma Peak</t>
  </si>
  <si>
    <t>Ridge Spring</t>
  </si>
  <si>
    <t>Sonoma Range</t>
  </si>
  <si>
    <t>Clear Creek</t>
  </si>
  <si>
    <t>Baker Spring</t>
  </si>
  <si>
    <t>South Fork East Squaw Creek</t>
  </si>
  <si>
    <t>Pequop Summit</t>
  </si>
  <si>
    <t>Adele Spring</t>
  </si>
  <si>
    <t>North Fork East Squaw Creek</t>
  </si>
  <si>
    <t>Rawhide Hills</t>
  </si>
  <si>
    <t>Stingaree Gulch</t>
  </si>
  <si>
    <t>Sand Springs Range</t>
  </si>
  <si>
    <t>Koegel Hills</t>
  </si>
  <si>
    <t>Hidden Wash</t>
  </si>
  <si>
    <t>Kwe'na'a</t>
  </si>
  <si>
    <t>Sheepherder Spring</t>
  </si>
  <si>
    <t>Circle Bar Number 1 Spring</t>
  </si>
  <si>
    <t>Daveytown Spring</t>
  </si>
  <si>
    <t>Wilder Spring</t>
  </si>
  <si>
    <t>Circle Bar Number 2 Spring</t>
  </si>
  <si>
    <t>Squaw Wells Spring</t>
  </si>
  <si>
    <t>Needle Range</t>
  </si>
  <si>
    <t>Chaos Knob</t>
  </si>
  <si>
    <t>Squaw With a Basket</t>
  </si>
  <si>
    <t>Pyramid Lake</t>
  </si>
  <si>
    <t>Pyramid Island Hot Spring</t>
  </si>
  <si>
    <t>The Pyramid</t>
  </si>
  <si>
    <t>Anaho Island Spring</t>
  </si>
  <si>
    <t>Anaho Island</t>
  </si>
  <si>
    <t>Squawtip</t>
  </si>
  <si>
    <t>Bellehelen Canyon</t>
  </si>
  <si>
    <t>Cap Henry Spring</t>
  </si>
  <si>
    <t>Kawich Range</t>
  </si>
  <si>
    <t>Neversweat Canyon</t>
  </si>
  <si>
    <t>Mikes Canyon</t>
  </si>
  <si>
    <t>Rock Cabin Spring</t>
  </si>
  <si>
    <t>Buller Mountain</t>
  </si>
  <si>
    <t>Little Fish Lake Valley</t>
  </si>
  <si>
    <t>Dead Cow Ridge</t>
  </si>
  <si>
    <t>Fish Lake Valley Creek</t>
  </si>
  <si>
    <t>Corral Canyon</t>
  </si>
  <si>
    <t>Ice Plant Canyon</t>
  </si>
  <si>
    <t>The Big Bluff</t>
  </si>
  <si>
    <t>North Fork Little Humboldt River</t>
  </si>
  <si>
    <t>Groundhog Creek</t>
  </si>
  <si>
    <t>West Fork Groundhog Creek</t>
  </si>
  <si>
    <t>Squaw Valley Reservoir</t>
  </si>
  <si>
    <t>Jones Canyon</t>
  </si>
  <si>
    <t>Poodle Mountain Canyon</t>
  </si>
  <si>
    <t>Crutcher Canyon</t>
  </si>
  <si>
    <t>Column1</t>
  </si>
  <si>
    <t>Column2</t>
  </si>
  <si>
    <t>Column3</t>
  </si>
  <si>
    <t>Column4</t>
  </si>
  <si>
    <t>Candidate 12</t>
  </si>
  <si>
    <t>Candidate 22</t>
  </si>
  <si>
    <t>Candidate 32</t>
  </si>
  <si>
    <t>Candidate 42</t>
  </si>
  <si>
    <t>Candidate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</si>
</sst>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0" borderId="0" xfId="1" applyFo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1" applyFont="1" applyFill="1"/>
  </cellXfs>
  <cellStyles count="2">
    <cellStyle name="Hyperlink" xfId="1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V35" totalsRowShown="0" headerRowDxfId="22">
  <autoFilter ref="A1:V35"/>
  <sortState ref="A2:V35">
    <sortCondition ref="E1:E35"/>
  </sortState>
  <tableColumns count="22">
    <tableColumn id="1" name="Current name" dataDxfId="21"/>
    <tableColumn id="2" name="FID" dataDxfId="20"/>
    <tableColumn id="3" name="Column1" dataDxfId="19"/>
    <tableColumn id="4" name="State" dataDxfId="18"/>
    <tableColumn id="5" name="County or equivalent" dataDxfId="17"/>
    <tableColumn id="6" name="Column2" dataDxfId="16"/>
    <tableColumn id="7" name="Latitude" dataDxfId="15"/>
    <tableColumn id="8" name="Longitude" dataDxfId="14"/>
    <tableColumn id="9" name="Column3" dataDxfId="13"/>
    <tableColumn id="10" name="Map link" dataDxfId="12" dataCellStyle="Hyperlink">
      <calculatedColumnFormula>HYPERLINK("https://geonarrative.usgs.gov/names_taskforce/?uid=" &amp;B2,"map")</calculatedColumnFormula>
    </tableColumn>
    <tableColumn id="11" name="Column4" dataDxfId="11"/>
    <tableColumn id="12" name="Candidate 1" dataDxfId="10"/>
    <tableColumn id="13" name="Candidate 12" dataDxfId="9"/>
    <tableColumn id="14" name="Candidate 2" dataDxfId="8"/>
    <tableColumn id="15" name="Candidate 22" dataDxfId="7"/>
    <tableColumn id="16" name="Candidate 3" dataDxfId="6"/>
    <tableColumn id="17" name="Candidate 32" dataDxfId="5"/>
    <tableColumn id="18" name="Candidate 4" dataDxfId="4"/>
    <tableColumn id="19" name="Candidate 42" dataDxfId="3"/>
    <tableColumn id="20" name="Candidate 5" dataDxfId="2"/>
    <tableColumn id="21" name="Candidate 6" dataDxfId="1"/>
    <tableColumn id="22" name="Pending BGN proposal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topLeftCell="A9" zoomScale="85" zoomScaleNormal="85" workbookViewId="0">
      <selection activeCell="E38" sqref="E38"/>
    </sheetView>
  </sheetViews>
  <sheetFormatPr defaultColWidth="9.140625" defaultRowHeight="15" x14ac:dyDescent="0.25"/>
  <cols>
    <col min="1" max="1" width="39" style="1" bestFit="1" customWidth="1"/>
    <col min="2" max="2" width="9" style="4" bestFit="1" customWidth="1"/>
    <col min="3" max="3" width="1.140625" style="2" customWidth="1"/>
    <col min="4" max="4" width="19.28515625" style="4" bestFit="1" customWidth="1"/>
    <col min="5" max="5" width="44" style="1" bestFit="1" customWidth="1"/>
    <col min="6" max="6" width="1.140625" style="2" customWidth="1"/>
    <col min="7" max="7" width="12" style="1" bestFit="1" customWidth="1"/>
    <col min="8" max="8" width="12.7109375" style="1" bestFit="1" customWidth="1"/>
    <col min="9" max="9" width="1.140625" style="2" customWidth="1"/>
    <col min="10" max="10" width="8.42578125" style="1" bestFit="1" customWidth="1"/>
    <col min="11" max="11" width="1.140625" style="2" customWidth="1"/>
    <col min="12" max="12" width="44" style="1" bestFit="1" customWidth="1"/>
    <col min="13" max="13" width="1.140625" style="2" customWidth="1"/>
    <col min="14" max="14" width="40" style="1" bestFit="1" customWidth="1"/>
    <col min="15" max="15" width="1.140625" style="2" customWidth="1"/>
    <col min="16" max="16" width="30.42578125" style="1" bestFit="1" customWidth="1"/>
    <col min="17" max="17" width="1.140625" style="2" customWidth="1"/>
    <col min="18" max="18" width="39.7109375" style="1" bestFit="1" customWidth="1"/>
    <col min="19" max="19" width="1.140625" style="2" customWidth="1"/>
    <col min="20" max="20" width="39.7109375" style="1" bestFit="1" customWidth="1"/>
    <col min="21" max="21" width="1.140625" style="2" customWidth="1"/>
    <col min="22" max="22" width="32.140625" style="1" bestFit="1" customWidth="1"/>
    <col min="23" max="16384" width="9.140625" style="1"/>
  </cols>
  <sheetData>
    <row r="1" spans="1:22" s="4" customFormat="1" x14ac:dyDescent="0.25">
      <c r="A1" s="4" t="s">
        <v>0</v>
      </c>
      <c r="B1" s="4" t="s">
        <v>1</v>
      </c>
      <c r="C1" s="5" t="s">
        <v>184</v>
      </c>
      <c r="D1" s="4" t="s">
        <v>2</v>
      </c>
      <c r="E1" s="4" t="s">
        <v>3</v>
      </c>
      <c r="F1" s="5" t="s">
        <v>185</v>
      </c>
      <c r="G1" s="4" t="s">
        <v>4</v>
      </c>
      <c r="H1" s="4" t="s">
        <v>5</v>
      </c>
      <c r="I1" s="5" t="s">
        <v>186</v>
      </c>
      <c r="J1" s="4" t="s">
        <v>6</v>
      </c>
      <c r="K1" s="5" t="s">
        <v>187</v>
      </c>
      <c r="L1" s="4" t="s">
        <v>7</v>
      </c>
      <c r="M1" s="5" t="s">
        <v>188</v>
      </c>
      <c r="N1" s="4" t="s">
        <v>8</v>
      </c>
      <c r="O1" s="5" t="s">
        <v>189</v>
      </c>
      <c r="P1" s="4" t="s">
        <v>9</v>
      </c>
      <c r="Q1" s="5" t="s">
        <v>190</v>
      </c>
      <c r="R1" s="4" t="s">
        <v>10</v>
      </c>
      <c r="S1" s="5" t="s">
        <v>191</v>
      </c>
      <c r="T1" s="4" t="s">
        <v>11</v>
      </c>
      <c r="U1" s="5" t="s">
        <v>192</v>
      </c>
      <c r="V1" s="4" t="s">
        <v>12</v>
      </c>
    </row>
    <row r="2" spans="1:22" x14ac:dyDescent="0.25">
      <c r="A2" s="1" t="s">
        <v>91</v>
      </c>
      <c r="B2" s="4">
        <v>843963</v>
      </c>
      <c r="D2" s="4" t="s">
        <v>43</v>
      </c>
      <c r="E2" s="1" t="s">
        <v>92</v>
      </c>
      <c r="G2" s="1">
        <v>35.760819499999997</v>
      </c>
      <c r="H2" s="1">
        <v>-114.70692099999999</v>
      </c>
      <c r="J2" s="3" t="str">
        <f t="shared" ref="J2:J35" si="0">HYPERLINK("https://geonarrative.usgs.gov/names_taskforce/?uid=" &amp;B2,"map")</f>
        <v>map</v>
      </c>
      <c r="L2" s="1" t="s">
        <v>26</v>
      </c>
      <c r="N2" s="1" t="s">
        <v>23</v>
      </c>
      <c r="P2" s="1" t="s">
        <v>25</v>
      </c>
      <c r="R2" s="1" t="s">
        <v>18</v>
      </c>
      <c r="T2" s="1" t="s">
        <v>93</v>
      </c>
    </row>
    <row r="3" spans="1:22" x14ac:dyDescent="0.25">
      <c r="A3" s="1" t="s">
        <v>50</v>
      </c>
      <c r="B3" s="4">
        <v>840288</v>
      </c>
      <c r="D3" s="4" t="s">
        <v>43</v>
      </c>
      <c r="E3" s="1" t="s">
        <v>51</v>
      </c>
      <c r="G3" s="1">
        <v>41.037702899999999</v>
      </c>
      <c r="H3" s="1">
        <v>-114.4286359</v>
      </c>
      <c r="J3" s="3" t="str">
        <f t="shared" si="0"/>
        <v>map</v>
      </c>
      <c r="L3" s="1" t="s">
        <v>52</v>
      </c>
      <c r="N3" s="1" t="s">
        <v>53</v>
      </c>
      <c r="P3" s="1" t="s">
        <v>54</v>
      </c>
      <c r="R3" s="1" t="s">
        <v>55</v>
      </c>
      <c r="T3" s="1" t="s">
        <v>56</v>
      </c>
    </row>
    <row r="4" spans="1:22" x14ac:dyDescent="0.25">
      <c r="A4" s="1" t="s">
        <v>13</v>
      </c>
      <c r="B4" s="4">
        <v>843958</v>
      </c>
      <c r="D4" s="4" t="s">
        <v>43</v>
      </c>
      <c r="E4" s="1" t="s">
        <v>51</v>
      </c>
      <c r="G4" s="1">
        <v>41.219349800000003</v>
      </c>
      <c r="H4" s="1">
        <v>-116.69732519999999</v>
      </c>
      <c r="J4" s="3" t="str">
        <f t="shared" si="0"/>
        <v>map</v>
      </c>
      <c r="L4" s="1" t="s">
        <v>75</v>
      </c>
      <c r="N4" s="1" t="s">
        <v>76</v>
      </c>
      <c r="P4" s="1" t="s">
        <v>77</v>
      </c>
      <c r="R4" s="1" t="s">
        <v>78</v>
      </c>
      <c r="T4" s="1" t="s">
        <v>79</v>
      </c>
    </row>
    <row r="5" spans="1:22" x14ac:dyDescent="0.25">
      <c r="A5" s="1" t="s">
        <v>15</v>
      </c>
      <c r="B5" s="4">
        <v>843962</v>
      </c>
      <c r="D5" s="4" t="s">
        <v>43</v>
      </c>
      <c r="E5" s="1" t="s">
        <v>51</v>
      </c>
      <c r="G5" s="1">
        <v>40.457451419999998</v>
      </c>
      <c r="H5" s="1">
        <v>-115.90505863999999</v>
      </c>
      <c r="J5" s="3" t="str">
        <f t="shared" si="0"/>
        <v>map</v>
      </c>
      <c r="L5" s="1" t="s">
        <v>86</v>
      </c>
      <c r="N5" s="1" t="s">
        <v>87</v>
      </c>
      <c r="P5" s="1" t="s">
        <v>88</v>
      </c>
      <c r="R5" s="1" t="s">
        <v>89</v>
      </c>
      <c r="T5" s="1" t="s">
        <v>90</v>
      </c>
    </row>
    <row r="6" spans="1:22" x14ac:dyDescent="0.25">
      <c r="A6" s="1" t="s">
        <v>35</v>
      </c>
      <c r="B6" s="4">
        <v>843965</v>
      </c>
      <c r="D6" s="4" t="s">
        <v>43</v>
      </c>
      <c r="E6" s="1" t="s">
        <v>51</v>
      </c>
      <c r="G6" s="1">
        <v>41.184072200000003</v>
      </c>
      <c r="H6" s="1">
        <v>-116.7339925</v>
      </c>
      <c r="J6" s="3" t="str">
        <f t="shared" si="0"/>
        <v>map</v>
      </c>
      <c r="L6" s="1" t="s">
        <v>33</v>
      </c>
      <c r="N6" s="1" t="s">
        <v>99</v>
      </c>
      <c r="P6" s="1" t="s">
        <v>37</v>
      </c>
      <c r="R6" s="1" t="s">
        <v>100</v>
      </c>
      <c r="T6" s="1" t="s">
        <v>101</v>
      </c>
    </row>
    <row r="7" spans="1:22" x14ac:dyDescent="0.25">
      <c r="A7" s="1" t="s">
        <v>42</v>
      </c>
      <c r="B7" s="4">
        <v>844737</v>
      </c>
      <c r="D7" s="4" t="s">
        <v>43</v>
      </c>
      <c r="E7" s="1" t="s">
        <v>51</v>
      </c>
      <c r="G7" s="1">
        <v>41.092145899999998</v>
      </c>
      <c r="H7" s="1">
        <v>-114.7155915</v>
      </c>
      <c r="J7" s="3" t="str">
        <f t="shared" si="0"/>
        <v>map</v>
      </c>
      <c r="L7" s="1" t="s">
        <v>55</v>
      </c>
      <c r="N7" s="1" t="s">
        <v>102</v>
      </c>
      <c r="P7" s="1" t="s">
        <v>52</v>
      </c>
      <c r="R7" s="1" t="s">
        <v>103</v>
      </c>
      <c r="T7" s="1" t="s">
        <v>56</v>
      </c>
    </row>
    <row r="8" spans="1:22" x14ac:dyDescent="0.25">
      <c r="A8" s="1" t="s">
        <v>13</v>
      </c>
      <c r="B8" s="4">
        <v>845678</v>
      </c>
      <c r="D8" s="4" t="s">
        <v>43</v>
      </c>
      <c r="E8" s="1" t="s">
        <v>51</v>
      </c>
      <c r="G8" s="1">
        <v>41.119908100000004</v>
      </c>
      <c r="H8" s="1">
        <v>-116.4378708</v>
      </c>
      <c r="J8" s="3" t="str">
        <f t="shared" si="0"/>
        <v>map</v>
      </c>
      <c r="L8" s="1" t="s">
        <v>104</v>
      </c>
      <c r="N8" s="1" t="s">
        <v>105</v>
      </c>
      <c r="P8" s="1" t="s">
        <v>106</v>
      </c>
      <c r="R8" s="1" t="s">
        <v>107</v>
      </c>
      <c r="T8" s="1" t="s">
        <v>108</v>
      </c>
    </row>
    <row r="9" spans="1:22" x14ac:dyDescent="0.25">
      <c r="A9" s="1" t="s">
        <v>20</v>
      </c>
      <c r="B9" s="4">
        <v>849851</v>
      </c>
      <c r="D9" s="4" t="s">
        <v>43</v>
      </c>
      <c r="E9" s="1" t="s">
        <v>51</v>
      </c>
      <c r="G9" s="1">
        <v>41.103257499999998</v>
      </c>
      <c r="H9" s="1">
        <v>-114.5308622</v>
      </c>
      <c r="J9" s="3" t="str">
        <f t="shared" si="0"/>
        <v>map</v>
      </c>
      <c r="L9" s="1" t="s">
        <v>52</v>
      </c>
      <c r="N9" s="1" t="s">
        <v>55</v>
      </c>
      <c r="P9" s="1" t="s">
        <v>56</v>
      </c>
      <c r="R9" s="1" t="s">
        <v>102</v>
      </c>
      <c r="T9" s="1" t="s">
        <v>138</v>
      </c>
    </row>
    <row r="10" spans="1:22" x14ac:dyDescent="0.25">
      <c r="A10" s="1" t="s">
        <v>139</v>
      </c>
      <c r="B10" s="4">
        <v>849852</v>
      </c>
      <c r="D10" s="4" t="s">
        <v>43</v>
      </c>
      <c r="E10" s="1" t="s">
        <v>51</v>
      </c>
      <c r="G10" s="1">
        <v>41.0990909</v>
      </c>
      <c r="H10" s="1">
        <v>-114.5239175</v>
      </c>
      <c r="J10" s="3" t="str">
        <f t="shared" si="0"/>
        <v>map</v>
      </c>
      <c r="L10" s="1" t="s">
        <v>52</v>
      </c>
      <c r="N10" s="1" t="s">
        <v>56</v>
      </c>
      <c r="P10" s="1" t="s">
        <v>140</v>
      </c>
      <c r="R10" s="1" t="s">
        <v>54</v>
      </c>
      <c r="T10" s="1" t="s">
        <v>141</v>
      </c>
    </row>
    <row r="11" spans="1:22" x14ac:dyDescent="0.25">
      <c r="A11" s="1" t="s">
        <v>142</v>
      </c>
      <c r="B11" s="4">
        <v>850063</v>
      </c>
      <c r="D11" s="4" t="s">
        <v>43</v>
      </c>
      <c r="E11" s="1" t="s">
        <v>51</v>
      </c>
      <c r="G11" s="1">
        <v>41.1029798</v>
      </c>
      <c r="H11" s="1">
        <v>-114.5308622</v>
      </c>
      <c r="J11" s="3" t="str">
        <f t="shared" si="0"/>
        <v>map</v>
      </c>
      <c r="L11" s="1" t="s">
        <v>55</v>
      </c>
      <c r="N11" s="1" t="s">
        <v>52</v>
      </c>
      <c r="P11" s="1" t="s">
        <v>102</v>
      </c>
      <c r="R11" s="1" t="s">
        <v>138</v>
      </c>
      <c r="T11" s="1" t="s">
        <v>56</v>
      </c>
    </row>
    <row r="12" spans="1:22" x14ac:dyDescent="0.25">
      <c r="A12" s="1" t="s">
        <v>31</v>
      </c>
      <c r="B12" s="4">
        <v>841735</v>
      </c>
      <c r="D12" s="4" t="s">
        <v>43</v>
      </c>
      <c r="E12" s="1" t="s">
        <v>32</v>
      </c>
      <c r="G12" s="1">
        <v>40.842126200000003</v>
      </c>
      <c r="H12" s="1">
        <v>-117.56595710000001</v>
      </c>
      <c r="J12" s="3" t="str">
        <f t="shared" si="0"/>
        <v>map</v>
      </c>
      <c r="L12" s="1" t="s">
        <v>33</v>
      </c>
      <c r="N12" s="1" t="s">
        <v>57</v>
      </c>
      <c r="P12" s="1" t="s">
        <v>14</v>
      </c>
      <c r="R12" s="1" t="s">
        <v>58</v>
      </c>
      <c r="T12" s="1" t="s">
        <v>59</v>
      </c>
    </row>
    <row r="13" spans="1:22" x14ac:dyDescent="0.25">
      <c r="A13" s="1" t="s">
        <v>36</v>
      </c>
      <c r="B13" s="4">
        <v>849668</v>
      </c>
      <c r="D13" s="4" t="s">
        <v>43</v>
      </c>
      <c r="E13" s="1" t="s">
        <v>32</v>
      </c>
      <c r="G13" s="1">
        <v>40.840181800000003</v>
      </c>
      <c r="H13" s="1">
        <v>-117.55734579999999</v>
      </c>
      <c r="J13" s="3" t="str">
        <f t="shared" si="0"/>
        <v>map</v>
      </c>
      <c r="L13" s="1" t="s">
        <v>14</v>
      </c>
      <c r="N13" s="1" t="s">
        <v>133</v>
      </c>
      <c r="P13" s="1" t="s">
        <v>134</v>
      </c>
      <c r="R13" s="1" t="s">
        <v>135</v>
      </c>
      <c r="T13" s="1" t="s">
        <v>136</v>
      </c>
    </row>
    <row r="14" spans="1:22" x14ac:dyDescent="0.25">
      <c r="A14" s="1" t="s">
        <v>30</v>
      </c>
      <c r="B14" s="4">
        <v>849669</v>
      </c>
      <c r="D14" s="4" t="s">
        <v>43</v>
      </c>
      <c r="E14" s="1" t="s">
        <v>32</v>
      </c>
      <c r="G14" s="1">
        <v>40.838515200000003</v>
      </c>
      <c r="H14" s="1">
        <v>-117.5851244</v>
      </c>
      <c r="J14" s="3" t="str">
        <f t="shared" si="0"/>
        <v>map</v>
      </c>
      <c r="L14" s="1" t="s">
        <v>57</v>
      </c>
      <c r="N14" s="1" t="s">
        <v>137</v>
      </c>
      <c r="P14" s="1" t="s">
        <v>33</v>
      </c>
      <c r="R14" s="1" t="s">
        <v>133</v>
      </c>
      <c r="T14" s="1" t="s">
        <v>58</v>
      </c>
    </row>
    <row r="15" spans="1:22" x14ac:dyDescent="0.25">
      <c r="A15" s="1" t="s">
        <v>16</v>
      </c>
      <c r="B15" s="4">
        <v>852186</v>
      </c>
      <c r="D15" s="4" t="s">
        <v>43</v>
      </c>
      <c r="E15" s="1" t="s">
        <v>32</v>
      </c>
      <c r="G15" s="1">
        <v>41.232123600000001</v>
      </c>
      <c r="H15" s="1">
        <v>-117.94625000000001</v>
      </c>
      <c r="J15" s="3" t="str">
        <f t="shared" si="0"/>
        <v>map</v>
      </c>
      <c r="L15" s="1" t="s">
        <v>149</v>
      </c>
      <c r="N15" s="1" t="s">
        <v>150</v>
      </c>
      <c r="P15" s="1" t="s">
        <v>151</v>
      </c>
      <c r="R15" s="1" t="s">
        <v>152</v>
      </c>
      <c r="T15" s="1" t="s">
        <v>153</v>
      </c>
    </row>
    <row r="16" spans="1:22" x14ac:dyDescent="0.25">
      <c r="A16" s="1" t="s">
        <v>41</v>
      </c>
      <c r="B16" s="4">
        <v>862559</v>
      </c>
      <c r="D16" s="4" t="s">
        <v>43</v>
      </c>
      <c r="E16" s="1" t="s">
        <v>32</v>
      </c>
      <c r="G16" s="1">
        <v>41.783795150000003</v>
      </c>
      <c r="H16" s="1">
        <v>-117.403552</v>
      </c>
      <c r="J16" s="3" t="str">
        <f t="shared" si="0"/>
        <v>map</v>
      </c>
      <c r="L16" s="1" t="s">
        <v>177</v>
      </c>
      <c r="N16" s="1" t="s">
        <v>39</v>
      </c>
      <c r="P16" s="1" t="s">
        <v>27</v>
      </c>
      <c r="R16" s="1" t="s">
        <v>178</v>
      </c>
      <c r="T16" s="1" t="s">
        <v>179</v>
      </c>
    </row>
    <row r="17" spans="1:22" x14ac:dyDescent="0.25">
      <c r="A17" s="1" t="s">
        <v>21</v>
      </c>
      <c r="B17" s="4">
        <v>843956</v>
      </c>
      <c r="D17" s="4" t="s">
        <v>43</v>
      </c>
      <c r="E17" s="1" t="s">
        <v>63</v>
      </c>
      <c r="G17" s="1">
        <v>40.239363500000003</v>
      </c>
      <c r="H17" s="1">
        <v>-116.75008939999999</v>
      </c>
      <c r="J17" s="3" t="str">
        <f t="shared" si="0"/>
        <v>map</v>
      </c>
      <c r="L17" s="1" t="s">
        <v>64</v>
      </c>
      <c r="N17" s="1" t="s">
        <v>65</v>
      </c>
      <c r="P17" s="1" t="s">
        <v>66</v>
      </c>
      <c r="R17" s="1" t="s">
        <v>67</v>
      </c>
      <c r="T17" s="1" t="s">
        <v>68</v>
      </c>
    </row>
    <row r="18" spans="1:22" x14ac:dyDescent="0.25">
      <c r="A18" s="1" t="s">
        <v>17</v>
      </c>
      <c r="B18" s="4">
        <v>843964</v>
      </c>
      <c r="D18" s="4" t="s">
        <v>43</v>
      </c>
      <c r="E18" s="1" t="s">
        <v>63</v>
      </c>
      <c r="G18" s="1">
        <v>40.303525800000003</v>
      </c>
      <c r="H18" s="1">
        <v>-117.38316519999999</v>
      </c>
      <c r="J18" s="3" t="str">
        <f t="shared" si="0"/>
        <v>map</v>
      </c>
      <c r="L18" s="1" t="s">
        <v>94</v>
      </c>
      <c r="N18" s="1" t="s">
        <v>95</v>
      </c>
      <c r="P18" s="1" t="s">
        <v>96</v>
      </c>
      <c r="R18" s="1" t="s">
        <v>97</v>
      </c>
      <c r="T18" s="1" t="s">
        <v>98</v>
      </c>
    </row>
    <row r="19" spans="1:22" x14ac:dyDescent="0.25">
      <c r="A19" s="1" t="s">
        <v>116</v>
      </c>
      <c r="B19" s="4">
        <v>845680</v>
      </c>
      <c r="D19" s="4" t="s">
        <v>43</v>
      </c>
      <c r="E19" s="1" t="s">
        <v>117</v>
      </c>
      <c r="G19" s="1">
        <v>38.249125300000003</v>
      </c>
      <c r="H19" s="1">
        <v>-114.4913823</v>
      </c>
      <c r="J19" s="3" t="str">
        <f t="shared" si="0"/>
        <v>map</v>
      </c>
      <c r="L19" s="1" t="s">
        <v>118</v>
      </c>
      <c r="N19" s="1" t="s">
        <v>119</v>
      </c>
      <c r="P19" s="1" t="s">
        <v>120</v>
      </c>
      <c r="R19" s="1" t="s">
        <v>121</v>
      </c>
      <c r="T19" s="1" t="s">
        <v>122</v>
      </c>
    </row>
    <row r="20" spans="1:22" x14ac:dyDescent="0.25">
      <c r="A20" s="1" t="s">
        <v>13</v>
      </c>
      <c r="B20" s="4">
        <v>843957</v>
      </c>
      <c r="D20" s="4" t="s">
        <v>43</v>
      </c>
      <c r="E20" s="1" t="s">
        <v>69</v>
      </c>
      <c r="G20" s="1">
        <v>38.616309700000002</v>
      </c>
      <c r="H20" s="1">
        <v>-118.7331937</v>
      </c>
      <c r="J20" s="3" t="str">
        <f t="shared" si="0"/>
        <v>map</v>
      </c>
      <c r="L20" s="1" t="s">
        <v>70</v>
      </c>
      <c r="N20" s="1" t="s">
        <v>71</v>
      </c>
      <c r="P20" s="1" t="s">
        <v>72</v>
      </c>
      <c r="R20" s="1" t="s">
        <v>73</v>
      </c>
      <c r="T20" s="1" t="s">
        <v>74</v>
      </c>
    </row>
    <row r="21" spans="1:22" x14ac:dyDescent="0.25">
      <c r="A21" s="1" t="s">
        <v>13</v>
      </c>
      <c r="B21" s="4">
        <v>847806</v>
      </c>
      <c r="D21" s="4" t="s">
        <v>43</v>
      </c>
      <c r="E21" s="1" t="s">
        <v>69</v>
      </c>
      <c r="G21" s="1">
        <v>38.373592000000002</v>
      </c>
      <c r="H21" s="1">
        <v>-118.920221</v>
      </c>
      <c r="J21" s="3" t="str">
        <f t="shared" si="0"/>
        <v>map</v>
      </c>
      <c r="L21" s="1" t="s">
        <v>24</v>
      </c>
      <c r="N21" s="1" t="s">
        <v>130</v>
      </c>
      <c r="P21" s="1" t="s">
        <v>131</v>
      </c>
      <c r="R21" s="1" t="s">
        <v>132</v>
      </c>
      <c r="T21" s="1" t="s">
        <v>73</v>
      </c>
    </row>
    <row r="22" spans="1:22" x14ac:dyDescent="0.25">
      <c r="A22" s="1" t="s">
        <v>16</v>
      </c>
      <c r="B22" s="4">
        <v>850660</v>
      </c>
      <c r="D22" s="4" t="s">
        <v>43</v>
      </c>
      <c r="E22" s="1" t="s">
        <v>69</v>
      </c>
      <c r="G22" s="1">
        <v>39.011034000000002</v>
      </c>
      <c r="H22" s="1">
        <v>-118.4295759</v>
      </c>
      <c r="J22" s="3" t="str">
        <f t="shared" si="0"/>
        <v>map</v>
      </c>
      <c r="L22" s="1" t="s">
        <v>143</v>
      </c>
      <c r="N22" s="1" t="s">
        <v>144</v>
      </c>
      <c r="P22" s="1" t="s">
        <v>145</v>
      </c>
      <c r="R22" s="1" t="s">
        <v>146</v>
      </c>
      <c r="T22" s="1" t="s">
        <v>147</v>
      </c>
      <c r="V22" s="1" t="s">
        <v>148</v>
      </c>
    </row>
    <row r="23" spans="1:22" x14ac:dyDescent="0.25">
      <c r="A23" s="1" t="s">
        <v>19</v>
      </c>
      <c r="B23" s="4">
        <v>860383</v>
      </c>
      <c r="D23" s="4" t="s">
        <v>43</v>
      </c>
      <c r="E23" s="1" t="s">
        <v>69</v>
      </c>
      <c r="G23" s="1">
        <v>38.478811399999998</v>
      </c>
      <c r="H23" s="1">
        <v>-118.64818959999999</v>
      </c>
      <c r="J23" s="3" t="str">
        <f t="shared" si="0"/>
        <v>map</v>
      </c>
      <c r="L23" s="1" t="s">
        <v>73</v>
      </c>
      <c r="N23" s="1" t="s">
        <v>169</v>
      </c>
      <c r="P23" s="1" t="s">
        <v>130</v>
      </c>
      <c r="R23" s="1" t="s">
        <v>169</v>
      </c>
      <c r="T23" s="1" t="s">
        <v>170</v>
      </c>
    </row>
    <row r="24" spans="1:22" x14ac:dyDescent="0.25">
      <c r="A24" s="6" t="s">
        <v>109</v>
      </c>
      <c r="B24" s="7">
        <v>845679</v>
      </c>
      <c r="D24" s="7" t="s">
        <v>43</v>
      </c>
      <c r="E24" s="6" t="s">
        <v>110</v>
      </c>
      <c r="G24" s="6">
        <v>38.700488499999999</v>
      </c>
      <c r="H24" s="6">
        <v>-116.111996</v>
      </c>
      <c r="J24" s="8" t="str">
        <f t="shared" si="0"/>
        <v>map</v>
      </c>
      <c r="L24" s="6" t="s">
        <v>111</v>
      </c>
      <c r="N24" s="6" t="s">
        <v>112</v>
      </c>
      <c r="P24" s="6" t="s">
        <v>113</v>
      </c>
      <c r="R24" s="6" t="s">
        <v>114</v>
      </c>
      <c r="T24" s="6" t="s">
        <v>115</v>
      </c>
      <c r="V24" s="6"/>
    </row>
    <row r="25" spans="1:22" x14ac:dyDescent="0.25">
      <c r="A25" s="6" t="s">
        <v>154</v>
      </c>
      <c r="B25" s="7">
        <v>856392</v>
      </c>
      <c r="D25" s="7" t="s">
        <v>43</v>
      </c>
      <c r="E25" s="6" t="s">
        <v>110</v>
      </c>
      <c r="G25" s="6">
        <v>38.720210799999997</v>
      </c>
      <c r="H25" s="6">
        <v>-116.083384</v>
      </c>
      <c r="J25" s="8" t="str">
        <f t="shared" si="0"/>
        <v>map</v>
      </c>
      <c r="L25" s="6" t="s">
        <v>112</v>
      </c>
      <c r="N25" s="6" t="s">
        <v>111</v>
      </c>
      <c r="P25" s="6" t="s">
        <v>155</v>
      </c>
      <c r="R25" s="6" t="s">
        <v>113</v>
      </c>
      <c r="T25" s="6" t="s">
        <v>156</v>
      </c>
      <c r="V25" s="6"/>
    </row>
    <row r="26" spans="1:22" x14ac:dyDescent="0.25">
      <c r="A26" s="6" t="s">
        <v>163</v>
      </c>
      <c r="B26" s="7">
        <v>857490</v>
      </c>
      <c r="D26" s="7" t="s">
        <v>43</v>
      </c>
      <c r="E26" s="6" t="s">
        <v>110</v>
      </c>
      <c r="G26" s="6">
        <v>38.053269200000003</v>
      </c>
      <c r="H26" s="6">
        <v>-116.4344988</v>
      </c>
      <c r="J26" s="8" t="str">
        <f t="shared" si="0"/>
        <v>map</v>
      </c>
      <c r="L26" s="6" t="s">
        <v>164</v>
      </c>
      <c r="N26" s="6" t="s">
        <v>165</v>
      </c>
      <c r="P26" s="6" t="s">
        <v>166</v>
      </c>
      <c r="R26" s="6" t="s">
        <v>167</v>
      </c>
      <c r="T26" s="6" t="s">
        <v>168</v>
      </c>
      <c r="V26" s="6"/>
    </row>
    <row r="27" spans="1:22" x14ac:dyDescent="0.25">
      <c r="A27" s="6" t="s">
        <v>22</v>
      </c>
      <c r="B27" s="7">
        <v>861556</v>
      </c>
      <c r="D27" s="7" t="s">
        <v>43</v>
      </c>
      <c r="E27" s="6" t="s">
        <v>110</v>
      </c>
      <c r="G27" s="6">
        <v>38.5791003</v>
      </c>
      <c r="H27" s="6">
        <v>-116.47534090000001</v>
      </c>
      <c r="J27" s="8" t="str">
        <f t="shared" si="0"/>
        <v>map</v>
      </c>
      <c r="L27" s="6" t="s">
        <v>171</v>
      </c>
      <c r="N27" s="6" t="s">
        <v>38</v>
      </c>
      <c r="P27" s="6" t="s">
        <v>172</v>
      </c>
      <c r="R27" s="6" t="s">
        <v>173</v>
      </c>
      <c r="T27" s="6" t="s">
        <v>174</v>
      </c>
      <c r="V27" s="6"/>
    </row>
    <row r="28" spans="1:22" x14ac:dyDescent="0.25">
      <c r="A28" s="1" t="s">
        <v>21</v>
      </c>
      <c r="B28" s="4">
        <v>843955</v>
      </c>
      <c r="D28" s="4" t="s">
        <v>43</v>
      </c>
      <c r="E28" s="1" t="s">
        <v>60</v>
      </c>
      <c r="G28" s="1">
        <v>40.471576599999999</v>
      </c>
      <c r="H28" s="1">
        <v>-117.6806775</v>
      </c>
      <c r="J28" s="3" t="str">
        <f t="shared" si="0"/>
        <v>map</v>
      </c>
      <c r="L28" s="1" t="s">
        <v>61</v>
      </c>
      <c r="N28" s="1" t="s">
        <v>62</v>
      </c>
      <c r="P28" s="1" t="s">
        <v>40</v>
      </c>
      <c r="R28" s="1" t="s">
        <v>29</v>
      </c>
      <c r="T28" s="1" t="s">
        <v>34</v>
      </c>
    </row>
    <row r="29" spans="1:22" x14ac:dyDescent="0.25">
      <c r="A29" s="1" t="s">
        <v>35</v>
      </c>
      <c r="B29" s="4">
        <v>838358</v>
      </c>
      <c r="D29" s="4" t="s">
        <v>43</v>
      </c>
      <c r="E29" s="1" t="s">
        <v>44</v>
      </c>
      <c r="G29" s="1">
        <v>40.828617999999999</v>
      </c>
      <c r="H29" s="1">
        <v>-119.53867700000001</v>
      </c>
      <c r="J29" s="3" t="str">
        <f t="shared" si="0"/>
        <v>map</v>
      </c>
      <c r="L29" s="1" t="s">
        <v>45</v>
      </c>
      <c r="N29" s="1" t="s">
        <v>46</v>
      </c>
      <c r="P29" s="1" t="s">
        <v>47</v>
      </c>
      <c r="R29" s="1" t="s">
        <v>48</v>
      </c>
      <c r="T29" s="1" t="s">
        <v>49</v>
      </c>
    </row>
    <row r="30" spans="1:22" x14ac:dyDescent="0.25">
      <c r="A30" s="1" t="s">
        <v>80</v>
      </c>
      <c r="B30" s="4">
        <v>843960</v>
      </c>
      <c r="D30" s="4" t="s">
        <v>43</v>
      </c>
      <c r="E30" s="1" t="s">
        <v>44</v>
      </c>
      <c r="G30" s="1">
        <v>40.728812499999997</v>
      </c>
      <c r="H30" s="1">
        <v>-119.4931125</v>
      </c>
      <c r="J30" s="3" t="str">
        <f t="shared" si="0"/>
        <v>map</v>
      </c>
      <c r="L30" s="1" t="s">
        <v>81</v>
      </c>
      <c r="N30" s="1" t="s">
        <v>82</v>
      </c>
      <c r="P30" s="1" t="s">
        <v>83</v>
      </c>
      <c r="R30" s="1" t="s">
        <v>84</v>
      </c>
      <c r="T30" s="1" t="s">
        <v>85</v>
      </c>
    </row>
    <row r="31" spans="1:22" x14ac:dyDescent="0.25">
      <c r="A31" s="1" t="s">
        <v>13</v>
      </c>
      <c r="B31" s="4">
        <v>847208</v>
      </c>
      <c r="D31" s="4" t="s">
        <v>43</v>
      </c>
      <c r="E31" s="1" t="s">
        <v>44</v>
      </c>
      <c r="G31" s="1">
        <v>40.680734600000001</v>
      </c>
      <c r="H31" s="1">
        <v>-119.5454706</v>
      </c>
      <c r="J31" s="3" t="str">
        <f t="shared" si="0"/>
        <v>map</v>
      </c>
      <c r="L31" s="1" t="s">
        <v>45</v>
      </c>
      <c r="N31" s="1" t="s">
        <v>81</v>
      </c>
      <c r="P31" s="1" t="s">
        <v>129</v>
      </c>
      <c r="R31" s="1" t="s">
        <v>82</v>
      </c>
      <c r="T31" s="1" t="s">
        <v>46</v>
      </c>
    </row>
    <row r="32" spans="1:22" x14ac:dyDescent="0.25">
      <c r="A32" s="1" t="s">
        <v>157</v>
      </c>
      <c r="B32" s="4">
        <v>857000</v>
      </c>
      <c r="D32" s="4" t="s">
        <v>43</v>
      </c>
      <c r="E32" s="1" t="s">
        <v>44</v>
      </c>
      <c r="G32" s="1">
        <v>39.978597499999999</v>
      </c>
      <c r="H32" s="1">
        <v>-119.4989308</v>
      </c>
      <c r="J32" s="3" t="str">
        <f t="shared" si="0"/>
        <v>map</v>
      </c>
      <c r="L32" s="1" t="s">
        <v>158</v>
      </c>
      <c r="N32" s="1" t="s">
        <v>159</v>
      </c>
      <c r="P32" s="1" t="s">
        <v>160</v>
      </c>
      <c r="R32" s="1" t="s">
        <v>161</v>
      </c>
      <c r="T32" s="1" t="s">
        <v>162</v>
      </c>
    </row>
    <row r="33" spans="1:20" x14ac:dyDescent="0.25">
      <c r="A33" s="1" t="s">
        <v>180</v>
      </c>
      <c r="B33" s="4">
        <v>863350</v>
      </c>
      <c r="D33" s="4" t="s">
        <v>43</v>
      </c>
      <c r="E33" s="1" t="s">
        <v>44</v>
      </c>
      <c r="G33" s="1">
        <v>40.824941350000003</v>
      </c>
      <c r="H33" s="1">
        <v>-119.53688975</v>
      </c>
      <c r="J33" s="3" t="str">
        <f t="shared" si="0"/>
        <v>map</v>
      </c>
      <c r="L33" s="1" t="s">
        <v>181</v>
      </c>
      <c r="N33" s="1" t="s">
        <v>45</v>
      </c>
      <c r="P33" s="1" t="s">
        <v>182</v>
      </c>
      <c r="R33" s="1" t="s">
        <v>47</v>
      </c>
      <c r="T33" s="1" t="s">
        <v>183</v>
      </c>
    </row>
    <row r="34" spans="1:20" x14ac:dyDescent="0.25">
      <c r="A34" s="1" t="s">
        <v>16</v>
      </c>
      <c r="B34" s="4">
        <v>845681</v>
      </c>
      <c r="D34" s="4" t="s">
        <v>43</v>
      </c>
      <c r="E34" s="1" t="s">
        <v>123</v>
      </c>
      <c r="G34" s="1">
        <v>39.266050200000002</v>
      </c>
      <c r="H34" s="1">
        <v>-114.89363</v>
      </c>
      <c r="J34" s="3" t="str">
        <f t="shared" si="0"/>
        <v>map</v>
      </c>
      <c r="L34" s="1" t="s">
        <v>124</v>
      </c>
      <c r="N34" s="1" t="s">
        <v>125</v>
      </c>
      <c r="P34" s="1" t="s">
        <v>126</v>
      </c>
      <c r="R34" s="1" t="s">
        <v>127</v>
      </c>
      <c r="T34" s="1" t="s">
        <v>128</v>
      </c>
    </row>
    <row r="35" spans="1:20" x14ac:dyDescent="0.25">
      <c r="A35" s="1" t="s">
        <v>28</v>
      </c>
      <c r="B35" s="4">
        <v>861557</v>
      </c>
      <c r="D35" s="4" t="s">
        <v>43</v>
      </c>
      <c r="E35" s="1" t="s">
        <v>123</v>
      </c>
      <c r="G35" s="1">
        <v>39.244620320000003</v>
      </c>
      <c r="H35" s="1">
        <v>-114.89105425</v>
      </c>
      <c r="J35" s="3" t="str">
        <f t="shared" si="0"/>
        <v>map</v>
      </c>
      <c r="L35" s="1" t="s">
        <v>124</v>
      </c>
      <c r="N35" s="1" t="s">
        <v>126</v>
      </c>
      <c r="P35" s="1" t="s">
        <v>125</v>
      </c>
      <c r="R35" s="1" t="s">
        <v>175</v>
      </c>
      <c r="T35" s="1" t="s">
        <v>176</v>
      </c>
    </row>
  </sheetData>
  <sortState ref="A2:V35">
    <sortCondition ref="B2:B35"/>
  </sortState>
  <phoneticPr fontId="2" type="noConversion"/>
  <pageMargins left="0.7" right="0.7" top="0.75" bottom="0.75" header="0.3" footer="0.3"/>
  <pageSetup scale="3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O'Donnell, Matthew (Contractor) J</dc:creator>
  <cp:keywords/>
  <dc:description/>
  <cp:lastModifiedBy>Christina A Clack</cp:lastModifiedBy>
  <cp:revision/>
  <dcterms:created xsi:type="dcterms:W3CDTF">2022-01-19T21:25:47Z</dcterms:created>
  <dcterms:modified xsi:type="dcterms:W3CDTF">2022-04-18T17:21:12Z</dcterms:modified>
  <cp:category/>
  <cp:contentStatus/>
</cp:coreProperties>
</file>